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6" i="1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J6"/>
  <c r="L6" s="1"/>
  <c r="J7"/>
  <c r="L7" s="1"/>
  <c r="J8"/>
  <c r="L8" s="1"/>
  <c r="J9"/>
  <c r="L9" s="1"/>
  <c r="J10"/>
  <c r="L10" s="1"/>
  <c r="J11"/>
  <c r="L11" s="1"/>
  <c r="J12"/>
  <c r="L12" s="1"/>
  <c r="J13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I2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5"/>
  <c r="K5"/>
  <c r="J5"/>
  <c r="I5"/>
  <c r="K28" l="1"/>
  <c r="J28"/>
  <c r="L5"/>
  <c r="L28" s="1"/>
</calcChain>
</file>

<file path=xl/sharedStrings.xml><?xml version="1.0" encoding="utf-8"?>
<sst xmlns="http://schemas.openxmlformats.org/spreadsheetml/2006/main" count="64" uniqueCount="36">
  <si>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</si>
  <si>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</si>
  <si>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</si>
  <si>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</si>
  <si>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</si>
  <si>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</si>
  <si>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</si>
  <si>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</si>
  <si>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</si>
  <si>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</si>
  <si>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</si>
  <si>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шт</t>
  </si>
  <si>
    <t>Цена за ед.</t>
  </si>
  <si>
    <t>Общая стоимость</t>
  </si>
  <si>
    <t>-</t>
  </si>
  <si>
    <t>НМЦ за ед.</t>
  </si>
  <si>
    <t>упак</t>
  </si>
  <si>
    <t>рул</t>
  </si>
  <si>
    <t xml:space="preserve">Полотенца </t>
  </si>
  <si>
    <t xml:space="preserve">Пятновыводитель </t>
  </si>
  <si>
    <t xml:space="preserve">Ватные диски </t>
  </si>
  <si>
    <t xml:space="preserve">Чистящий гель для сантехники </t>
  </si>
  <si>
    <t xml:space="preserve">Мешки для мусора </t>
  </si>
  <si>
    <t xml:space="preserve">Мешки для раздельного сбора мусора </t>
  </si>
  <si>
    <t xml:space="preserve">Мыло жидкое </t>
  </si>
  <si>
    <t xml:space="preserve">Мыло туалетное </t>
  </si>
  <si>
    <t xml:space="preserve">Мыло хозяйственное </t>
  </si>
  <si>
    <t xml:space="preserve">Тряпка для пола </t>
  </si>
  <si>
    <t xml:space="preserve">Освежитель воздуха </t>
  </si>
  <si>
    <t xml:space="preserve">Чистящий порошок </t>
  </si>
  <si>
    <t xml:space="preserve">Перчатки </t>
  </si>
  <si>
    <t xml:space="preserve">Порошок стиральный </t>
  </si>
  <si>
    <t xml:space="preserve">Порошок </t>
  </si>
  <si>
    <t xml:space="preserve">Салфетки </t>
  </si>
  <si>
    <t xml:space="preserve">Средство для стекол </t>
  </si>
  <si>
    <t>пар</t>
  </si>
</sst>
</file>

<file path=xl/styles.xml><?xml version="1.0" encoding="utf-8"?>
<styleSheet xmlns="http://schemas.openxmlformats.org/spreadsheetml/2006/main">
  <numFmts count="1">
    <numFmt numFmtId="169" formatCode="#,##0.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D5" sqref="D1:H1048576"/>
    </sheetView>
  </sheetViews>
  <sheetFormatPr defaultRowHeight="15"/>
  <cols>
    <col min="1" max="1" width="6" style="1" customWidth="1"/>
    <col min="2" max="2" width="56.5703125" style="1" customWidth="1"/>
    <col min="3" max="4" width="14" style="1" customWidth="1"/>
    <col min="5" max="5" width="17.140625" style="1" customWidth="1"/>
    <col min="6" max="6" width="21.28515625" style="1" customWidth="1"/>
    <col min="7" max="7" width="19.85546875" style="1" customWidth="1"/>
    <col min="8" max="8" width="19.85546875" style="25" customWidth="1"/>
    <col min="9" max="11" width="19.85546875" style="1" customWidth="1"/>
    <col min="12" max="12" width="24.42578125" style="1" customWidth="1"/>
    <col min="13" max="16384" width="9.140625" style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 customHeight="1">
      <c r="A3" s="16" t="s">
        <v>3</v>
      </c>
      <c r="B3" s="17" t="s">
        <v>2</v>
      </c>
      <c r="C3" s="17" t="s">
        <v>10</v>
      </c>
      <c r="D3" s="20" t="s">
        <v>9</v>
      </c>
      <c r="E3" s="18" t="s">
        <v>12</v>
      </c>
      <c r="F3" s="18"/>
      <c r="G3" s="18"/>
      <c r="H3" s="23" t="s">
        <v>15</v>
      </c>
      <c r="I3" s="16" t="s">
        <v>13</v>
      </c>
      <c r="J3" s="16"/>
      <c r="K3" s="16"/>
      <c r="L3" s="19" t="s">
        <v>8</v>
      </c>
    </row>
    <row r="4" spans="1:12" ht="57">
      <c r="A4" s="16"/>
      <c r="B4" s="17"/>
      <c r="C4" s="17"/>
      <c r="D4" s="21"/>
      <c r="E4" s="4" t="s">
        <v>4</v>
      </c>
      <c r="F4" s="4" t="s">
        <v>6</v>
      </c>
      <c r="G4" s="4" t="s">
        <v>5</v>
      </c>
      <c r="H4" s="23"/>
      <c r="I4" s="3" t="s">
        <v>4</v>
      </c>
      <c r="J4" s="3" t="s">
        <v>6</v>
      </c>
      <c r="K4" s="3" t="s">
        <v>5</v>
      </c>
      <c r="L4" s="19"/>
    </row>
    <row r="5" spans="1:12">
      <c r="A5" s="3">
        <v>1</v>
      </c>
      <c r="B5" s="11" t="s">
        <v>18</v>
      </c>
      <c r="C5" s="11" t="s">
        <v>16</v>
      </c>
      <c r="D5" s="11">
        <v>400</v>
      </c>
      <c r="E5" s="6">
        <v>74</v>
      </c>
      <c r="F5" s="6">
        <v>92.5</v>
      </c>
      <c r="G5" s="6">
        <v>85.1</v>
      </c>
      <c r="H5" s="22">
        <f>(E5+F5+G5)/3</f>
        <v>83.86666666666666</v>
      </c>
      <c r="I5" s="7">
        <f>D5*E5</f>
        <v>29600</v>
      </c>
      <c r="J5" s="7">
        <f>F5*D5</f>
        <v>37000</v>
      </c>
      <c r="K5" s="7">
        <f>D5*G5</f>
        <v>34040</v>
      </c>
      <c r="L5" s="8">
        <f>(I5+J5+K5)/3</f>
        <v>33546.666666666664</v>
      </c>
    </row>
    <row r="6" spans="1:12">
      <c r="A6" s="3">
        <v>2</v>
      </c>
      <c r="B6" s="11" t="s">
        <v>19</v>
      </c>
      <c r="C6" s="11" t="s">
        <v>11</v>
      </c>
      <c r="D6" s="11">
        <v>6</v>
      </c>
      <c r="E6" s="6">
        <v>541.5</v>
      </c>
      <c r="F6" s="6">
        <v>676.88</v>
      </c>
      <c r="G6" s="6">
        <v>622.73</v>
      </c>
      <c r="H6" s="22">
        <f t="shared" ref="H6:H27" si="0">(E6+F6+G6)/3</f>
        <v>613.70333333333338</v>
      </c>
      <c r="I6" s="7">
        <f t="shared" ref="I6:I27" si="1">D6*E6</f>
        <v>3249</v>
      </c>
      <c r="J6" s="7">
        <f t="shared" ref="J6:J27" si="2">F6*D6</f>
        <v>4061.2799999999997</v>
      </c>
      <c r="K6" s="7">
        <f t="shared" ref="K6:K27" si="3">D6*G6</f>
        <v>3736.38</v>
      </c>
      <c r="L6" s="8">
        <f t="shared" ref="L6:L27" si="4">(I6+J6+K6)/3</f>
        <v>3682.22</v>
      </c>
    </row>
    <row r="7" spans="1:12">
      <c r="A7" s="3">
        <v>3</v>
      </c>
      <c r="B7" s="11" t="s">
        <v>20</v>
      </c>
      <c r="C7" s="11" t="s">
        <v>16</v>
      </c>
      <c r="D7" s="11">
        <v>6</v>
      </c>
      <c r="E7" s="6">
        <v>135</v>
      </c>
      <c r="F7" s="6">
        <v>168.75</v>
      </c>
      <c r="G7" s="6">
        <v>155.25</v>
      </c>
      <c r="H7" s="22">
        <f t="shared" si="0"/>
        <v>153</v>
      </c>
      <c r="I7" s="7">
        <f t="shared" si="1"/>
        <v>810</v>
      </c>
      <c r="J7" s="7">
        <f t="shared" si="2"/>
        <v>1012.5</v>
      </c>
      <c r="K7" s="7">
        <f t="shared" si="3"/>
        <v>931.5</v>
      </c>
      <c r="L7" s="8">
        <f t="shared" si="4"/>
        <v>918</v>
      </c>
    </row>
    <row r="8" spans="1:12">
      <c r="A8" s="3">
        <v>4</v>
      </c>
      <c r="B8" s="11" t="s">
        <v>21</v>
      </c>
      <c r="C8" s="11" t="s">
        <v>11</v>
      </c>
      <c r="D8" s="11">
        <v>8</v>
      </c>
      <c r="E8" s="6">
        <v>327.32</v>
      </c>
      <c r="F8" s="6">
        <v>409.15</v>
      </c>
      <c r="G8" s="6">
        <v>376.42</v>
      </c>
      <c r="H8" s="22">
        <f t="shared" si="0"/>
        <v>370.96333333333337</v>
      </c>
      <c r="I8" s="7">
        <f t="shared" si="1"/>
        <v>2618.56</v>
      </c>
      <c r="J8" s="7">
        <f t="shared" si="2"/>
        <v>3273.2</v>
      </c>
      <c r="K8" s="7">
        <f t="shared" si="3"/>
        <v>3011.36</v>
      </c>
      <c r="L8" s="8">
        <f t="shared" si="4"/>
        <v>2967.7066666666669</v>
      </c>
    </row>
    <row r="9" spans="1:12">
      <c r="A9" s="3">
        <v>5</v>
      </c>
      <c r="B9" s="11" t="s">
        <v>22</v>
      </c>
      <c r="C9" s="11" t="s">
        <v>11</v>
      </c>
      <c r="D9" s="11">
        <v>45</v>
      </c>
      <c r="E9" s="6">
        <v>50.37</v>
      </c>
      <c r="F9" s="6">
        <v>62.96</v>
      </c>
      <c r="G9" s="6">
        <v>57.93</v>
      </c>
      <c r="H9" s="22">
        <f t="shared" si="0"/>
        <v>57.086666666666666</v>
      </c>
      <c r="I9" s="7">
        <f t="shared" si="1"/>
        <v>2266.65</v>
      </c>
      <c r="J9" s="7">
        <f t="shared" si="2"/>
        <v>2833.2</v>
      </c>
      <c r="K9" s="7">
        <f t="shared" si="3"/>
        <v>2606.85</v>
      </c>
      <c r="L9" s="8">
        <f t="shared" si="4"/>
        <v>2568.9</v>
      </c>
    </row>
    <row r="10" spans="1:12">
      <c r="A10" s="3">
        <v>6</v>
      </c>
      <c r="B10" s="11" t="s">
        <v>22</v>
      </c>
      <c r="C10" s="11" t="s">
        <v>17</v>
      </c>
      <c r="D10" s="11">
        <v>5</v>
      </c>
      <c r="E10" s="6">
        <v>66.510000000000005</v>
      </c>
      <c r="F10" s="6">
        <v>83.14</v>
      </c>
      <c r="G10" s="6">
        <v>76.489999999999995</v>
      </c>
      <c r="H10" s="22">
        <f t="shared" si="0"/>
        <v>75.38</v>
      </c>
      <c r="I10" s="7">
        <f t="shared" si="1"/>
        <v>332.55</v>
      </c>
      <c r="J10" s="7">
        <f t="shared" si="2"/>
        <v>415.7</v>
      </c>
      <c r="K10" s="7">
        <f t="shared" si="3"/>
        <v>382.45</v>
      </c>
      <c r="L10" s="8">
        <f t="shared" si="4"/>
        <v>376.90000000000003</v>
      </c>
    </row>
    <row r="11" spans="1:12">
      <c r="A11" s="3">
        <v>7</v>
      </c>
      <c r="B11" s="11" t="s">
        <v>22</v>
      </c>
      <c r="C11" s="11" t="s">
        <v>11</v>
      </c>
      <c r="D11" s="11">
        <v>30</v>
      </c>
      <c r="E11" s="6">
        <v>108</v>
      </c>
      <c r="F11" s="6">
        <v>135</v>
      </c>
      <c r="G11" s="6">
        <v>124.2</v>
      </c>
      <c r="H11" s="22">
        <f t="shared" si="0"/>
        <v>122.39999999999999</v>
      </c>
      <c r="I11" s="7">
        <f t="shared" si="1"/>
        <v>3240</v>
      </c>
      <c r="J11" s="7">
        <f t="shared" si="2"/>
        <v>4050</v>
      </c>
      <c r="K11" s="7">
        <f t="shared" si="3"/>
        <v>3726</v>
      </c>
      <c r="L11" s="8">
        <f t="shared" si="4"/>
        <v>3672</v>
      </c>
    </row>
    <row r="12" spans="1:12">
      <c r="A12" s="3">
        <v>8</v>
      </c>
      <c r="B12" s="11" t="s">
        <v>23</v>
      </c>
      <c r="C12" s="11" t="s">
        <v>17</v>
      </c>
      <c r="D12" s="11">
        <v>50</v>
      </c>
      <c r="E12" s="6">
        <v>108</v>
      </c>
      <c r="F12" s="6">
        <v>135</v>
      </c>
      <c r="G12" s="6">
        <v>124.2</v>
      </c>
      <c r="H12" s="22">
        <f t="shared" si="0"/>
        <v>122.39999999999999</v>
      </c>
      <c r="I12" s="7">
        <f t="shared" si="1"/>
        <v>5400</v>
      </c>
      <c r="J12" s="7">
        <f t="shared" si="2"/>
        <v>6750</v>
      </c>
      <c r="K12" s="7">
        <f t="shared" si="3"/>
        <v>6210</v>
      </c>
      <c r="L12" s="8">
        <f t="shared" si="4"/>
        <v>6120</v>
      </c>
    </row>
    <row r="13" spans="1:12">
      <c r="A13" s="3">
        <v>9</v>
      </c>
      <c r="B13" s="11" t="s">
        <v>24</v>
      </c>
      <c r="C13" s="11" t="s">
        <v>11</v>
      </c>
      <c r="D13" s="11">
        <v>100</v>
      </c>
      <c r="E13" s="6">
        <v>109.26</v>
      </c>
      <c r="F13" s="6">
        <v>136.58000000000001</v>
      </c>
      <c r="G13" s="6">
        <v>125.65</v>
      </c>
      <c r="H13" s="22">
        <f t="shared" si="0"/>
        <v>123.83</v>
      </c>
      <c r="I13" s="7">
        <f t="shared" si="1"/>
        <v>10926</v>
      </c>
      <c r="J13" s="7">
        <f t="shared" si="2"/>
        <v>13658.000000000002</v>
      </c>
      <c r="K13" s="7">
        <f t="shared" si="3"/>
        <v>12565</v>
      </c>
      <c r="L13" s="8">
        <f t="shared" si="4"/>
        <v>12383</v>
      </c>
    </row>
    <row r="14" spans="1:12">
      <c r="A14" s="3">
        <v>10</v>
      </c>
      <c r="B14" s="11" t="s">
        <v>25</v>
      </c>
      <c r="C14" s="11" t="s">
        <v>11</v>
      </c>
      <c r="D14" s="11">
        <v>12</v>
      </c>
      <c r="E14" s="6">
        <v>67.06</v>
      </c>
      <c r="F14" s="6">
        <v>83.83</v>
      </c>
      <c r="G14" s="6">
        <v>77.12</v>
      </c>
      <c r="H14" s="22">
        <f t="shared" si="0"/>
        <v>76.00333333333333</v>
      </c>
      <c r="I14" s="7">
        <f t="shared" si="1"/>
        <v>804.72</v>
      </c>
      <c r="J14" s="7">
        <f t="shared" si="2"/>
        <v>1005.96</v>
      </c>
      <c r="K14" s="7">
        <f t="shared" si="3"/>
        <v>925.44</v>
      </c>
      <c r="L14" s="8">
        <f t="shared" si="4"/>
        <v>912.04</v>
      </c>
    </row>
    <row r="15" spans="1:12">
      <c r="A15" s="3">
        <v>11</v>
      </c>
      <c r="B15" s="11" t="s">
        <v>26</v>
      </c>
      <c r="C15" s="11" t="s">
        <v>11</v>
      </c>
      <c r="D15" s="11">
        <v>10</v>
      </c>
      <c r="E15" s="6">
        <v>49.72</v>
      </c>
      <c r="F15" s="6">
        <v>62.15</v>
      </c>
      <c r="G15" s="6">
        <v>57.18</v>
      </c>
      <c r="H15" s="22">
        <f t="shared" si="0"/>
        <v>56.35</v>
      </c>
      <c r="I15" s="7">
        <f t="shared" si="1"/>
        <v>497.2</v>
      </c>
      <c r="J15" s="7">
        <f t="shared" si="2"/>
        <v>621.5</v>
      </c>
      <c r="K15" s="7">
        <f t="shared" si="3"/>
        <v>571.79999999999995</v>
      </c>
      <c r="L15" s="8">
        <f t="shared" si="4"/>
        <v>563.5</v>
      </c>
    </row>
    <row r="16" spans="1:12">
      <c r="A16" s="3">
        <v>12</v>
      </c>
      <c r="B16" s="11" t="s">
        <v>27</v>
      </c>
      <c r="C16" s="11" t="s">
        <v>11</v>
      </c>
      <c r="D16" s="11">
        <v>50</v>
      </c>
      <c r="E16" s="6">
        <v>67.39</v>
      </c>
      <c r="F16" s="6">
        <v>84.24</v>
      </c>
      <c r="G16" s="6">
        <v>77.5</v>
      </c>
      <c r="H16" s="22">
        <f t="shared" si="0"/>
        <v>76.376666666666665</v>
      </c>
      <c r="I16" s="7">
        <f t="shared" si="1"/>
        <v>3369.5</v>
      </c>
      <c r="J16" s="7">
        <f t="shared" si="2"/>
        <v>4212</v>
      </c>
      <c r="K16" s="7">
        <f t="shared" si="3"/>
        <v>3875</v>
      </c>
      <c r="L16" s="8">
        <f t="shared" si="4"/>
        <v>3818.8333333333335</v>
      </c>
    </row>
    <row r="17" spans="1:12">
      <c r="A17" s="3">
        <v>13</v>
      </c>
      <c r="B17" s="11" t="s">
        <v>28</v>
      </c>
      <c r="C17" s="11" t="s">
        <v>11</v>
      </c>
      <c r="D17" s="11">
        <v>12</v>
      </c>
      <c r="E17" s="6">
        <v>93.84</v>
      </c>
      <c r="F17" s="6">
        <v>117.3</v>
      </c>
      <c r="G17" s="6">
        <v>107.92</v>
      </c>
      <c r="H17" s="22">
        <f t="shared" si="0"/>
        <v>106.35333333333334</v>
      </c>
      <c r="I17" s="7">
        <f t="shared" si="1"/>
        <v>1126.08</v>
      </c>
      <c r="J17" s="7">
        <f t="shared" si="2"/>
        <v>1407.6</v>
      </c>
      <c r="K17" s="7">
        <f t="shared" si="3"/>
        <v>1295.04</v>
      </c>
      <c r="L17" s="8">
        <f t="shared" si="4"/>
        <v>1276.24</v>
      </c>
    </row>
    <row r="18" spans="1:12">
      <c r="A18" s="3">
        <v>14</v>
      </c>
      <c r="B18" s="11" t="s">
        <v>29</v>
      </c>
      <c r="C18" s="11" t="s">
        <v>11</v>
      </c>
      <c r="D18" s="11">
        <v>10</v>
      </c>
      <c r="E18" s="6">
        <v>110.29</v>
      </c>
      <c r="F18" s="6">
        <v>137.86000000000001</v>
      </c>
      <c r="G18" s="6">
        <v>126.83</v>
      </c>
      <c r="H18" s="22">
        <f t="shared" si="0"/>
        <v>124.99333333333334</v>
      </c>
      <c r="I18" s="7">
        <f t="shared" si="1"/>
        <v>1102.9000000000001</v>
      </c>
      <c r="J18" s="7">
        <f t="shared" si="2"/>
        <v>1378.6000000000001</v>
      </c>
      <c r="K18" s="7">
        <f t="shared" si="3"/>
        <v>1268.3</v>
      </c>
      <c r="L18" s="8">
        <f t="shared" si="4"/>
        <v>1249.9333333333334</v>
      </c>
    </row>
    <row r="19" spans="1:12">
      <c r="A19" s="10">
        <v>15</v>
      </c>
      <c r="B19" s="11" t="s">
        <v>30</v>
      </c>
      <c r="C19" s="11" t="s">
        <v>35</v>
      </c>
      <c r="D19" s="11">
        <v>70</v>
      </c>
      <c r="E19" s="6">
        <v>71.11</v>
      </c>
      <c r="F19" s="6">
        <v>88.89</v>
      </c>
      <c r="G19" s="6">
        <v>81.78</v>
      </c>
      <c r="H19" s="22">
        <f t="shared" si="0"/>
        <v>80.593333333333334</v>
      </c>
      <c r="I19" s="7">
        <f t="shared" si="1"/>
        <v>4977.7</v>
      </c>
      <c r="J19" s="7">
        <f t="shared" si="2"/>
        <v>6222.3</v>
      </c>
      <c r="K19" s="7">
        <f t="shared" si="3"/>
        <v>5724.6</v>
      </c>
      <c r="L19" s="8">
        <f t="shared" si="4"/>
        <v>5641.5333333333328</v>
      </c>
    </row>
    <row r="20" spans="1:12">
      <c r="A20" s="10">
        <v>16</v>
      </c>
      <c r="B20" s="11" t="s">
        <v>30</v>
      </c>
      <c r="C20" s="11" t="s">
        <v>35</v>
      </c>
      <c r="D20" s="11">
        <v>50</v>
      </c>
      <c r="E20" s="6">
        <v>71.11</v>
      </c>
      <c r="F20" s="6">
        <v>88.89</v>
      </c>
      <c r="G20" s="6">
        <v>81.78</v>
      </c>
      <c r="H20" s="22">
        <f t="shared" si="0"/>
        <v>80.593333333333334</v>
      </c>
      <c r="I20" s="7">
        <f t="shared" si="1"/>
        <v>3555.5</v>
      </c>
      <c r="J20" s="7">
        <f t="shared" si="2"/>
        <v>4444.5</v>
      </c>
      <c r="K20" s="7">
        <f t="shared" si="3"/>
        <v>4089</v>
      </c>
      <c r="L20" s="8">
        <f t="shared" si="4"/>
        <v>4029.6666666666665</v>
      </c>
    </row>
    <row r="21" spans="1:12">
      <c r="A21" s="10">
        <v>17</v>
      </c>
      <c r="B21" s="11" t="s">
        <v>30</v>
      </c>
      <c r="C21" s="11" t="s">
        <v>35</v>
      </c>
      <c r="D21" s="11">
        <v>70</v>
      </c>
      <c r="E21" s="6">
        <v>71.11</v>
      </c>
      <c r="F21" s="6">
        <v>88.89</v>
      </c>
      <c r="G21" s="6">
        <v>81.78</v>
      </c>
      <c r="H21" s="22">
        <f t="shared" si="0"/>
        <v>80.593333333333334</v>
      </c>
      <c r="I21" s="7">
        <f t="shared" si="1"/>
        <v>4977.7</v>
      </c>
      <c r="J21" s="7">
        <f t="shared" si="2"/>
        <v>6222.3</v>
      </c>
      <c r="K21" s="7">
        <f t="shared" si="3"/>
        <v>5724.6</v>
      </c>
      <c r="L21" s="8">
        <f t="shared" si="4"/>
        <v>5641.5333333333328</v>
      </c>
    </row>
    <row r="22" spans="1:12">
      <c r="A22" s="10">
        <v>18</v>
      </c>
      <c r="B22" s="9" t="s">
        <v>31</v>
      </c>
      <c r="C22" s="11" t="s">
        <v>11</v>
      </c>
      <c r="D22" s="11">
        <v>80</v>
      </c>
      <c r="E22" s="6">
        <v>105.85</v>
      </c>
      <c r="F22" s="6">
        <v>132.31</v>
      </c>
      <c r="G22" s="6">
        <v>121.73</v>
      </c>
      <c r="H22" s="22">
        <f t="shared" si="0"/>
        <v>119.96333333333332</v>
      </c>
      <c r="I22" s="7">
        <f t="shared" si="1"/>
        <v>8468</v>
      </c>
      <c r="J22" s="7">
        <f t="shared" si="2"/>
        <v>10584.8</v>
      </c>
      <c r="K22" s="7">
        <f t="shared" si="3"/>
        <v>9738.4</v>
      </c>
      <c r="L22" s="8">
        <f t="shared" si="4"/>
        <v>9597.0666666666657</v>
      </c>
    </row>
    <row r="23" spans="1:12">
      <c r="A23" s="10">
        <v>19</v>
      </c>
      <c r="B23" s="9" t="s">
        <v>32</v>
      </c>
      <c r="C23" s="11" t="s">
        <v>11</v>
      </c>
      <c r="D23" s="11">
        <v>6</v>
      </c>
      <c r="E23" s="6">
        <v>2160</v>
      </c>
      <c r="F23" s="6">
        <v>2700</v>
      </c>
      <c r="G23" s="6">
        <v>2484</v>
      </c>
      <c r="H23" s="22">
        <f t="shared" si="0"/>
        <v>2448</v>
      </c>
      <c r="I23" s="7">
        <f t="shared" si="1"/>
        <v>12960</v>
      </c>
      <c r="J23" s="7">
        <f t="shared" si="2"/>
        <v>16200</v>
      </c>
      <c r="K23" s="7">
        <f t="shared" si="3"/>
        <v>14904</v>
      </c>
      <c r="L23" s="8">
        <f t="shared" si="4"/>
        <v>14688</v>
      </c>
    </row>
    <row r="24" spans="1:12">
      <c r="A24" s="10">
        <v>20</v>
      </c>
      <c r="B24" s="9" t="s">
        <v>33</v>
      </c>
      <c r="C24" s="11" t="s">
        <v>16</v>
      </c>
      <c r="D24" s="11">
        <v>50</v>
      </c>
      <c r="E24" s="6">
        <v>42.54</v>
      </c>
      <c r="F24" s="6">
        <v>53.18</v>
      </c>
      <c r="G24" s="6">
        <v>48.92</v>
      </c>
      <c r="H24" s="22">
        <f t="shared" si="0"/>
        <v>48.213333333333331</v>
      </c>
      <c r="I24" s="7">
        <f t="shared" si="1"/>
        <v>2127</v>
      </c>
      <c r="J24" s="7">
        <f t="shared" si="2"/>
        <v>2659</v>
      </c>
      <c r="K24" s="7">
        <f t="shared" si="3"/>
        <v>2446</v>
      </c>
      <c r="L24" s="8">
        <f t="shared" si="4"/>
        <v>2410.6666666666665</v>
      </c>
    </row>
    <row r="25" spans="1:12">
      <c r="A25" s="10">
        <v>21</v>
      </c>
      <c r="B25" s="9" t="s">
        <v>21</v>
      </c>
      <c r="C25" s="11" t="s">
        <v>11</v>
      </c>
      <c r="D25" s="11">
        <v>23</v>
      </c>
      <c r="E25" s="6">
        <v>139.59</v>
      </c>
      <c r="F25" s="6">
        <v>174.49</v>
      </c>
      <c r="G25" s="6">
        <v>160.53</v>
      </c>
      <c r="H25" s="22">
        <f t="shared" si="0"/>
        <v>158.20333333333335</v>
      </c>
      <c r="I25" s="7">
        <f t="shared" si="1"/>
        <v>3210.57</v>
      </c>
      <c r="J25" s="7">
        <f t="shared" si="2"/>
        <v>4013.2700000000004</v>
      </c>
      <c r="K25" s="7">
        <f t="shared" si="3"/>
        <v>3692.19</v>
      </c>
      <c r="L25" s="8">
        <f t="shared" si="4"/>
        <v>3638.6766666666667</v>
      </c>
    </row>
    <row r="26" spans="1:12">
      <c r="A26" s="10">
        <v>22</v>
      </c>
      <c r="B26" s="9" t="s">
        <v>34</v>
      </c>
      <c r="C26" s="11" t="s">
        <v>11</v>
      </c>
      <c r="D26" s="11">
        <v>6</v>
      </c>
      <c r="E26" s="6">
        <v>141.72</v>
      </c>
      <c r="F26" s="6">
        <v>177.15</v>
      </c>
      <c r="G26" s="6">
        <v>162.97999999999999</v>
      </c>
      <c r="H26" s="22">
        <f t="shared" si="0"/>
        <v>160.61666666666667</v>
      </c>
      <c r="I26" s="7">
        <f t="shared" si="1"/>
        <v>850.31999999999994</v>
      </c>
      <c r="J26" s="7">
        <f t="shared" si="2"/>
        <v>1062.9000000000001</v>
      </c>
      <c r="K26" s="7">
        <f t="shared" si="3"/>
        <v>977.87999999999988</v>
      </c>
      <c r="L26" s="8">
        <f t="shared" si="4"/>
        <v>963.69999999999993</v>
      </c>
    </row>
    <row r="27" spans="1:12">
      <c r="A27" s="10">
        <v>23</v>
      </c>
      <c r="B27" s="9" t="s">
        <v>30</v>
      </c>
      <c r="C27" s="11" t="s">
        <v>35</v>
      </c>
      <c r="D27" s="11">
        <v>20</v>
      </c>
      <c r="E27" s="6">
        <v>35.29</v>
      </c>
      <c r="F27" s="6">
        <v>44.11</v>
      </c>
      <c r="G27" s="6">
        <v>40.58</v>
      </c>
      <c r="H27" s="22">
        <f t="shared" si="0"/>
        <v>39.993333333333332</v>
      </c>
      <c r="I27" s="7">
        <f t="shared" si="1"/>
        <v>705.8</v>
      </c>
      <c r="J27" s="7">
        <f t="shared" si="2"/>
        <v>882.2</v>
      </c>
      <c r="K27" s="7">
        <f t="shared" si="3"/>
        <v>811.59999999999991</v>
      </c>
      <c r="L27" s="8">
        <f t="shared" si="4"/>
        <v>799.86666666666667</v>
      </c>
    </row>
    <row r="28" spans="1:12" ht="15" customHeight="1">
      <c r="A28" s="12" t="s">
        <v>7</v>
      </c>
      <c r="B28" s="13"/>
      <c r="C28" s="5"/>
      <c r="D28" s="5"/>
      <c r="E28" s="2" t="s">
        <v>14</v>
      </c>
      <c r="F28" s="2"/>
      <c r="G28" s="2"/>
      <c r="H28" s="24"/>
      <c r="I28" s="2">
        <f>SUM(I5:I27)</f>
        <v>107175.75000000001</v>
      </c>
      <c r="J28" s="2">
        <f t="shared" ref="J28:L28" si="5">SUM(J5:J27)</f>
        <v>133970.81000000003</v>
      </c>
      <c r="K28" s="2">
        <f t="shared" si="5"/>
        <v>123253.39000000001</v>
      </c>
      <c r="L28" s="2">
        <f t="shared" si="5"/>
        <v>121466.65000000001</v>
      </c>
    </row>
  </sheetData>
  <mergeCells count="11">
    <mergeCell ref="A28:B28"/>
    <mergeCell ref="A1:L1"/>
    <mergeCell ref="A2:L2"/>
    <mergeCell ref="A3:A4"/>
    <mergeCell ref="B3:B4"/>
    <mergeCell ref="E3:G3"/>
    <mergeCell ref="L3:L4"/>
    <mergeCell ref="C3:C4"/>
    <mergeCell ref="I3:K3"/>
    <mergeCell ref="D3:D4"/>
    <mergeCell ref="H3:H4"/>
  </mergeCells>
  <pageMargins left="0.33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2022-06-21T09:11:24Z</dcterms:modified>
</cp:coreProperties>
</file>